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<sst xmlns="http://schemas.openxmlformats.org/spreadsheetml/2006/main" count="62" uniqueCount="38">
  <si>
    <t>附件：</t>
  </si>
  <si>
    <r>
      <t>建投集团2021年</t>
    </r>
    <r>
      <rPr>
        <b/>
        <sz val="16"/>
        <color indexed="8"/>
        <rFont val="宋体"/>
        <charset val="134"/>
      </rPr>
      <t>招聘（工程监理）总成绩汇总表</t>
    </r>
  </si>
  <si>
    <t>序号</t>
  </si>
  <si>
    <t>岗位</t>
  </si>
  <si>
    <t>姓名</t>
  </si>
  <si>
    <t>面试序号</t>
  </si>
  <si>
    <t>笔试/量化考核成绩</t>
  </si>
  <si>
    <t>笔试/量化得分</t>
  </si>
  <si>
    <t>面试成绩</t>
  </si>
  <si>
    <r>
      <t>面试得分</t>
    </r>
    <r>
      <rPr>
        <sz val="10"/>
        <color indexed="8"/>
        <rFont val="宋体"/>
        <charset val="134"/>
      </rPr>
      <t>（平均分）</t>
    </r>
  </si>
  <si>
    <t>总分</t>
  </si>
  <si>
    <t>排名</t>
  </si>
  <si>
    <t>备注</t>
  </si>
  <si>
    <t>土建监理员</t>
  </si>
  <si>
    <t>周慧锋</t>
  </si>
  <si>
    <t>进入体检</t>
  </si>
  <si>
    <t>杨学峰</t>
  </si>
  <si>
    <t>叶程宏</t>
  </si>
  <si>
    <t>陈剑晟</t>
  </si>
  <si>
    <t>张凌翔</t>
  </si>
  <si>
    <t>朱俊浩</t>
  </si>
  <si>
    <t>缺考</t>
  </si>
  <si>
    <t>安装监理员</t>
  </si>
  <si>
    <t>金文江</t>
  </si>
  <si>
    <t>虞辉武</t>
  </si>
  <si>
    <t>工程管理员</t>
  </si>
  <si>
    <t>易涵欣</t>
  </si>
  <si>
    <t>统计人员</t>
  </si>
  <si>
    <t>傅婷婷</t>
  </si>
  <si>
    <t>安全监理工程师</t>
  </si>
  <si>
    <t>张恩国</t>
  </si>
  <si>
    <t>郑  娟</t>
  </si>
  <si>
    <t>骆康宁</t>
  </si>
  <si>
    <t>陈  科</t>
  </si>
  <si>
    <t>王  震</t>
  </si>
  <si>
    <t>杨侣桃</t>
  </si>
  <si>
    <t>廖建忠</t>
  </si>
  <si>
    <t>黄思波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</si>
</sst>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3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0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1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2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0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2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3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0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1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2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45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46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47" name="文本框 3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48" name="文本框 4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49" name="文本框 5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0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1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3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4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5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6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8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59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0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1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3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4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5" name="文本框 3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6" name="文本框 4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7" name="文本框 5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8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69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0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1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3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4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5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6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8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79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0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1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3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4" name="文本框 3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5" name="文本框 4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6" name="文本框 5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8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89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0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1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2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3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4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5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6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8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299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0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1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2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3" name="文本框 3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4" name="文本框 4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5" name="文本框 5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6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8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09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0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1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3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4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5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6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7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8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19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0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1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2" name="文本框 3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3" name="文本框 4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4" name="文本框 5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5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6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8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29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0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1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3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4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5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6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8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39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0" name="文本框 3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1" name="文本框 4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2" name="文本框 5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3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4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5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6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8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49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0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1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3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4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5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6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8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59" name="文本框 3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0" name="文本框 4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1" name="文本框 5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3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4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5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6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7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8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69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0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1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3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4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5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6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7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8" name="文本框 3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79" name="文本框 4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0" name="文本框 5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1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2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3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4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5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6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7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8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89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90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91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92" name="文本框 2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93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56515</xdr:rowOff>
    </xdr:to>
    <xdr:sp>
      <xdr:nvSpPr>
        <xdr:cNvPr id="394" name="文本框 1"/>
        <xdr:cNvSpPr txBox="1"/>
      </xdr:nvSpPr>
      <xdr:spPr>
        <a:xfrm>
          <a:off x="85331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395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396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397" name="文本框 3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398" name="文本框 4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399" name="文本框 5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0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1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3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4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5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6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8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09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0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1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3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4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5" name="文本框 3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6" name="文本框 4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7" name="文本框 5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8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19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0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1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3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4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5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6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8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29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0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1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3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4" name="文本框 3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5" name="文本框 4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6" name="文本框 5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8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39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0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1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2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3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4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5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6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8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49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0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1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2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3" name="文本框 3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4" name="文本框 4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5" name="文本框 5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6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8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59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0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1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3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4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5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6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7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8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69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0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1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2" name="文本框 3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3" name="文本框 4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4" name="文本框 5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5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6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8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79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0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1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3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4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5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6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8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89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0" name="文本框 3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1" name="文本框 4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2" name="文本框 5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3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4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5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6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8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499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0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1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3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4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5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6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8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09" name="文本框 3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0" name="文本框 4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1" name="文本框 5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3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4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5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6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7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8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19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0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1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3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4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5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6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7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8" name="文本框 3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29" name="文本框 4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0" name="文本框 5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1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2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3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4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5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6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7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8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39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40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41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42" name="文本框 2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43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22</xdr:row>
      <xdr:rowOff>0</xdr:rowOff>
    </xdr:from>
    <xdr:to>
      <xdr:col>14</xdr:col>
      <xdr:colOff>57150</xdr:colOff>
      <xdr:row>22</xdr:row>
      <xdr:rowOff>56515</xdr:rowOff>
    </xdr:to>
    <xdr:sp>
      <xdr:nvSpPr>
        <xdr:cNvPr id="544" name="文本框 1"/>
        <xdr:cNvSpPr txBox="1"/>
      </xdr:nvSpPr>
      <xdr:spPr>
        <a:xfrm>
          <a:off x="933323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4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4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4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4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7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8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5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0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2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3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4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3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0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1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2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5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7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8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695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696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697" name="文本框 3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698" name="文本框 4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699" name="文本框 5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0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1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3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4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5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6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8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09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0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1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3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4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5" name="文本框 3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6" name="文本框 4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7" name="文本框 5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8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19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0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1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3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4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5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6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8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29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0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1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3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4" name="文本框 3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5" name="文本框 4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6" name="文本框 5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8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39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0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1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2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3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4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5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6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8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49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0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1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2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3" name="文本框 3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4" name="文本框 4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5" name="文本框 5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6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8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59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0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1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3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4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5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6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7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8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69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0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1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2" name="文本框 3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3" name="文本框 4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4" name="文本框 5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5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6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8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79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0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1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3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4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5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6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8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89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0" name="文本框 3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1" name="文本框 4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2" name="文本框 5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3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4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5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6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8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799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0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1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3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4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5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6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8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09" name="文本框 3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0" name="文本框 4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1" name="文本框 5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3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4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5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6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7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8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19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0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1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3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4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5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6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7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8" name="文本框 3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29" name="文本框 4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0" name="文本框 5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1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2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3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4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5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6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7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8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39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40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41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42" name="文本框 2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43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57150</xdr:colOff>
      <xdr:row>22</xdr:row>
      <xdr:rowOff>57785</xdr:rowOff>
    </xdr:to>
    <xdr:sp>
      <xdr:nvSpPr>
        <xdr:cNvPr id="844" name="文本框 1"/>
        <xdr:cNvSpPr txBox="1"/>
      </xdr:nvSpPr>
      <xdr:spPr>
        <a:xfrm>
          <a:off x="8533130" y="8162925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4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4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4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4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7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8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8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0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2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3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4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3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0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1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2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5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7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8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9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9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995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996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997" name="文本框 3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998" name="文本框 4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999" name="文本框 5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0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1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2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3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4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5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6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7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8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09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0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1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2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3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4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5" name="文本框 3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6" name="文本框 4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7" name="文本框 5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8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19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0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1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2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3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4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5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6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7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8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29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0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1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2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3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4" name="文本框 3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5" name="文本框 4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6" name="文本框 5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7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8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39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0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1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2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3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4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5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6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7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8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49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0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1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2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3" name="文本框 3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4" name="文本框 4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5" name="文本框 5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6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7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8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59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0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1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2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3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4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5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6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7" name="文本框 2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8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56515</xdr:rowOff>
    </xdr:to>
    <xdr:sp>
      <xdr:nvSpPr>
        <xdr:cNvPr id="1069" name="文本框 1"/>
        <xdr:cNvSpPr txBox="1"/>
      </xdr:nvSpPr>
      <xdr:spPr>
        <a:xfrm>
          <a:off x="0" y="26955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2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3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4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7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8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09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0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8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29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0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3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4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4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4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4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1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4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46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47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48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49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3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5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8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5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1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4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5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6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7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6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1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3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6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79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3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4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5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6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8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0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2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5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8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19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2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3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4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5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09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1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4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7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121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2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3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4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2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3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4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5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8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79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0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8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9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9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9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9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12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29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29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297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298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299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5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0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4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5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6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7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1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29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4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5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6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3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0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2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5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4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2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3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4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5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59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4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7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6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2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3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4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7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0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89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0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1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2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39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4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09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0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1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5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7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1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0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7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8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29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0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4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39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2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7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8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49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5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5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4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5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6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7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6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79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4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5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6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8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0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2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5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49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2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3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4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5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09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4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7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1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2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3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4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2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0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39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0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1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2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4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1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4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8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59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0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1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5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7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69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0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3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6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7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8" name="文本框 3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79" name="文本框 4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0" name="文本框 5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2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4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5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6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7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8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89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90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91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92" name="文本框 2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93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1594" name="文本框 1"/>
        <xdr:cNvSpPr txBox="1"/>
      </xdr:nvSpPr>
      <xdr:spPr>
        <a:xfrm>
          <a:off x="8533130" y="11172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9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9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9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9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59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0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2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3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2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3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4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1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2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3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7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8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0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1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2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6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0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1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2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3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6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7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8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7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8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7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2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3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4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0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1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2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3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2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3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3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3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3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18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3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39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0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1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2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6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8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4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1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4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7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8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59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0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4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6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69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2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5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6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7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8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7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2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4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7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8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0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4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5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6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7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89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1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3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6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09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3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4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5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6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1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0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2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5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8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2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2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3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4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5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39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1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4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7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4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0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1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2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3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7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59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2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5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69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0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1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2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6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8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7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1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4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8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89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0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1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5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7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199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0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3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7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8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09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0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4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6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19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2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5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6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7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8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2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2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4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7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3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0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4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5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6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7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4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1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3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5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6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59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2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3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4" name="文本框 3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5" name="文本框 4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6" name="文本框 5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8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6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0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1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2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3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4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5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6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7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8" name="文本框 2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79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2080" name="文本框 1"/>
        <xdr:cNvSpPr txBox="1"/>
      </xdr:nvSpPr>
      <xdr:spPr>
        <a:xfrm>
          <a:off x="1779905" y="104108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81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82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83" name="文本框 3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84" name="文本框 4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85" name="文本框 5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86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87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88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89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90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91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92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93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94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95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96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97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098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0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1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2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3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0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1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3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6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7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8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7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8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1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192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193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194" name="文本框 3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195" name="文本框 4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196" name="文本框 5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197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198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199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0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1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2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3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4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5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6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7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8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09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0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1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2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3" name="文本框 3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4" name="文本框 4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5" name="文本框 5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6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7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8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19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0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1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2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3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4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5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6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7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8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29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0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1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2" name="文本框 3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3" name="文本框 4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4" name="文本框 5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5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6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7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8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39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40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41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42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43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44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45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46" name="文本框 2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47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133985</xdr:rowOff>
    </xdr:to>
    <xdr:sp>
      <xdr:nvSpPr>
        <xdr:cNvPr id="2248" name="文本框 1"/>
        <xdr:cNvSpPr txBox="1"/>
      </xdr:nvSpPr>
      <xdr:spPr>
        <a:xfrm>
          <a:off x="1779905" y="8162925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49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0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1" name="文本框 3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2" name="文本框 4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3" name="文本框 5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4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5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6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7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8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59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60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61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62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63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64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65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266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6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6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6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7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8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2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0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1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3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4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0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1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2" name="文本框 3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3" name="文本框 4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4" name="文本框 5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5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6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7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8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69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70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71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72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73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74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75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76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2377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7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0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1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2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8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39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0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6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7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8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3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4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247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7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7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73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74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75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7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7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1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2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3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49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0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2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4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4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4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4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5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4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47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48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49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0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4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6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59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2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5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6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7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8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6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2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4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7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7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0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4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5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6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7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8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1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3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6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599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3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4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5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6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0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0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2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5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8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1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262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2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22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23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24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25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2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2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2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29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1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4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7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3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0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1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2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3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7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49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2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5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59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0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1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2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6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8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6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1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4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8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79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0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1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5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7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8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90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9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9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93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9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269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696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697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698" name="文本框 3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699" name="文本框 4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0" name="文本框 5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2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4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5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6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7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09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2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4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5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6" name="文本框 3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7" name="文本框 4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8" name="文本框 5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1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2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4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5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6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7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2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0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2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4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5" name="文本框 3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6" name="文本框 4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7" name="文本框 5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3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1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2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3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4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5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6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7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49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2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3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4" name="文本框 3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5" name="文本框 4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6" name="文本框 5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7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5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0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2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4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5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6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7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8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6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277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7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7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73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74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75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7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7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1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2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3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79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0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2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8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49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0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5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6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7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8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7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5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6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7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89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4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5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6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0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3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4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5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2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1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2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3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4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5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7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8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2999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0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0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6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7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8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2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5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6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7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4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4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5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6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5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0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7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72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73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74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75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7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7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7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79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1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4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7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8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0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1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2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3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7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099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2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5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09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0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1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2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6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8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1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1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4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8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29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0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1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5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7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3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40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4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4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43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4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314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4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4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48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49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0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6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5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5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6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7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8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6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7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0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5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6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7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8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1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3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6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19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3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4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5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6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0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0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5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8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1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322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2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22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23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24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25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2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2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2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29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1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4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7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3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0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1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2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3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7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49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2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5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59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0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1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2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6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8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6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0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1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4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7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8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79" name="文本框 3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0" name="文本框 4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1" name="文本框 5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3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5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6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7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8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89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90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91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92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93" name="文本框 2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94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3295" name="文本框 1"/>
        <xdr:cNvSpPr txBox="1"/>
      </xdr:nvSpPr>
      <xdr:spPr>
        <a:xfrm>
          <a:off x="0" y="7381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296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297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298" name="文本框 3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299" name="文本框 4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0" name="文本框 5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2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4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5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6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7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09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2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4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5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6" name="文本框 3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7" name="文本框 4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8" name="文本框 5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1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2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4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5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6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7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2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0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2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4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5" name="文本框 3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6" name="文本框 4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7" name="文本框 5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3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1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2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3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4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5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6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7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49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2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3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4" name="文本框 3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5" name="文本框 4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6" name="文本框 5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7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8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5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0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1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2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3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4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5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6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7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8" name="文本框 2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69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3370" name="文本框 1"/>
        <xdr:cNvSpPr txBox="1"/>
      </xdr:nvSpPr>
      <xdr:spPr>
        <a:xfrm>
          <a:off x="0" y="50387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7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7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73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74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75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7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7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1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2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3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39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0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2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8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49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0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5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6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7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8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7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5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6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7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49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4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5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6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0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3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4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5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2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1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2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3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4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5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7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8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599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0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0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6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7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8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2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5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6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7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4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4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5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6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5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36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7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72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73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74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75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7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7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7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79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1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4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7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8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0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1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2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3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7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699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2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5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09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0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1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2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6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8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1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1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4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8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29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0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1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5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7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3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0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3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7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8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49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0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4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6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59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2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5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6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7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8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6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2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4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7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7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0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4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5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6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7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8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1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3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6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799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3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4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5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6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0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0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2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5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8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1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2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21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22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23" name="文本框 3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24" name="文本框 4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25" name="文本框 5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2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27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2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29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0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1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2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4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7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39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0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1" name="文本框 3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2" name="文本框 4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3" name="文本框 5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7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49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0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1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2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5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7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59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0" name="文本框 3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1" name="文本框 4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2" name="文本框 5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6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7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8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69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0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1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2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4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7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8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79" name="文本框 3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0" name="文本框 4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1" name="文本框 5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2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5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7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89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90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91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92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93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9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89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9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97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98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899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0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4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6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09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2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5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6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7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8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1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2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4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7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2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0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4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5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6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7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3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1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3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5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6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49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2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3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4" name="文本框 3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5" name="文本框 4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6" name="文本框 5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8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5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0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1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2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3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4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5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6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7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8" name="文本框 2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69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56515</xdr:rowOff>
    </xdr:to>
    <xdr:sp>
      <xdr:nvSpPr>
        <xdr:cNvPr id="3970" name="文本框 1"/>
        <xdr:cNvSpPr txBox="1"/>
      </xdr:nvSpPr>
      <xdr:spPr>
        <a:xfrm>
          <a:off x="0" y="7772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71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72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73" name="文本框 3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74" name="文本框 4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75" name="文本框 5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7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77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7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79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0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1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2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4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7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89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0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1" name="文本框 3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2" name="文本框 4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3" name="文本框 5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7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3999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0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1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2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5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7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09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0" name="文本框 3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1" name="文本框 4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2" name="文本框 5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6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7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8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19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0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1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2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4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7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8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29" name="文本框 3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0" name="文本框 4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1" name="文本框 5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2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3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5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6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7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8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39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40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41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42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43" name="文本框 2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44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045" name="文本框 1"/>
        <xdr:cNvSpPr txBox="1"/>
      </xdr:nvSpPr>
      <xdr:spPr>
        <a:xfrm>
          <a:off x="0" y="54292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4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4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48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49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0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6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5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5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6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7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8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6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7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0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5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6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7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8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1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3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6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09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3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4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5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6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0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0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5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8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1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3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4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5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2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1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3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0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1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2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3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4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5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5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0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1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2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6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8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6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1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8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79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0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1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5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8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90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9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9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93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9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19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196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197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198" name="文本框 3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199" name="文本框 4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0" name="文本框 5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2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4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5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6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7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09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2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4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5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6" name="文本框 3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7" name="文本框 4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8" name="文本框 5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1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2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4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5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6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7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2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0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2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4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5" name="文本框 3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6" name="文本框 4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7" name="文本框 5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3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1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2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3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4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5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6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7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49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2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3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4" name="文本框 3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5" name="文本框 4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6" name="文本框 5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7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5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0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2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4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5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6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7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8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6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27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7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7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73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74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75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7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7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7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7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1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8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0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1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2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3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29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2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5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09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0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1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2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6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8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1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0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1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4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7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8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29" name="文本框 3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0" name="文本框 4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1" name="文本框 5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3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5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6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7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8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39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40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41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42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43" name="文本框 2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44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</xdr:colOff>
      <xdr:row>7</xdr:row>
      <xdr:rowOff>56515</xdr:rowOff>
    </xdr:to>
    <xdr:sp>
      <xdr:nvSpPr>
        <xdr:cNvPr id="4345" name="文本框 1"/>
        <xdr:cNvSpPr txBox="1"/>
      </xdr:nvSpPr>
      <xdr:spPr>
        <a:xfrm>
          <a:off x="0" y="23050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46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47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48" name="文本框 3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49" name="文本框 4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0" name="文本框 5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2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4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5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6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7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59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2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4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5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6" name="文本框 3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7" name="文本框 4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8" name="文本框 5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6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2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4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5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6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7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7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0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2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4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5" name="文本框 3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6" name="文本框 4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7" name="文本框 5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8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1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2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3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4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5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6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7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399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2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3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4" name="文本框 3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5" name="文本框 4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6" name="文本框 5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7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8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0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0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1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2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3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4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5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6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7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8" name="文本框 2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19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56515</xdr:rowOff>
    </xdr:to>
    <xdr:sp>
      <xdr:nvSpPr>
        <xdr:cNvPr id="4420" name="文本框 1"/>
        <xdr:cNvSpPr txBox="1"/>
      </xdr:nvSpPr>
      <xdr:spPr>
        <a:xfrm>
          <a:off x="0" y="19145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21" name="文本框 1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22" name="文本框 2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23" name="文本框 3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24" name="文本框 4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25" name="文本框 5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26" name="文本框 1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27" name="文本框 1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28" name="文本框 1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29" name="文本框 2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30" name="文本框 1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31" name="文本框 2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32" name="文本框 1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33" name="文本框 1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34" name="文本框 2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35" name="文本框 1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36" name="文本框 1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56515</xdr:colOff>
      <xdr:row>7</xdr:row>
      <xdr:rowOff>85725</xdr:rowOff>
    </xdr:to>
    <xdr:sp>
      <xdr:nvSpPr>
        <xdr:cNvPr id="4437" name="文本框 2"/>
        <xdr:cNvSpPr txBox="1"/>
      </xdr:nvSpPr>
      <xdr:spPr>
        <a:xfrm>
          <a:off x="323850" y="230505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38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39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0" name="文本框 3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1" name="文本框 4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2" name="文本框 5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3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4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5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6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7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8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49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0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1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2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3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4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5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6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7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8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59" name="文本框 3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0" name="文本框 4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1" name="文本框 5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2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3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4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5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6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7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8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69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0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1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2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3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4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5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6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7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8" name="文本框 3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79" name="文本框 4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0" name="文本框 5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1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2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3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4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5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6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7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8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89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90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91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92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93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494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495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496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497" name="文本框 3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498" name="文本框 4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499" name="文本框 5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0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1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2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3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4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5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6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7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8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09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10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11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12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1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14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15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16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17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1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1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1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3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6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29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3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4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5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6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3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0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2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5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8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4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2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3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4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5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59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1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4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7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6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0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1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2" name="文本框 3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3" name="文本框 4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4" name="文本框 5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5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6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7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8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79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80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81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82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83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84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85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86" name="文本框 2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238125</xdr:rowOff>
    </xdr:to>
    <xdr:sp>
      <xdr:nvSpPr>
        <xdr:cNvPr id="4587" name="文本框 1"/>
        <xdr:cNvSpPr txBox="1"/>
      </xdr:nvSpPr>
      <xdr:spPr>
        <a:xfrm>
          <a:off x="323850" y="4648200"/>
          <a:ext cx="56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8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89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0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1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2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6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8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59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1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4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8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09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0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1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5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7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1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0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3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7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8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29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0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4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6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39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4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4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42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4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64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45" name="文本框 1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46" name="文本框 2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47" name="文本框 3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48" name="文本框 4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49" name="文本框 5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0" name="文本框 1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1" name="文本框 1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2" name="文本框 1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3" name="文本框 2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4" name="文本框 1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5" name="文本框 2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6" name="文本框 1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7" name="文本框 1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8" name="文本框 2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59" name="文本框 1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56515</xdr:colOff>
      <xdr:row>13</xdr:row>
      <xdr:rowOff>85725</xdr:rowOff>
    </xdr:to>
    <xdr:sp>
      <xdr:nvSpPr>
        <xdr:cNvPr id="4660" name="文本框 1"/>
        <xdr:cNvSpPr txBox="1"/>
      </xdr:nvSpPr>
      <xdr:spPr>
        <a:xfrm>
          <a:off x="323850" y="46482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10</xdr:row>
      <xdr:rowOff>85725</xdr:rowOff>
    </xdr:from>
    <xdr:to>
      <xdr:col>1</xdr:col>
      <xdr:colOff>142240</xdr:colOff>
      <xdr:row>10</xdr:row>
      <xdr:rowOff>170815</xdr:rowOff>
    </xdr:to>
    <xdr:sp>
      <xdr:nvSpPr>
        <xdr:cNvPr id="4661" name="文本框 2"/>
        <xdr:cNvSpPr txBox="1"/>
      </xdr:nvSpPr>
      <xdr:spPr>
        <a:xfrm>
          <a:off x="409575" y="3562350"/>
          <a:ext cx="565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38100</xdr:rowOff>
    </xdr:from>
    <xdr:to>
      <xdr:col>1</xdr:col>
      <xdr:colOff>56515</xdr:colOff>
      <xdr:row>13</xdr:row>
      <xdr:rowOff>123825</xdr:rowOff>
    </xdr:to>
    <xdr:sp>
      <xdr:nvSpPr>
        <xdr:cNvPr id="4662" name="文本框 1"/>
        <xdr:cNvSpPr txBox="1"/>
      </xdr:nvSpPr>
      <xdr:spPr>
        <a:xfrm>
          <a:off x="323850" y="46863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63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64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65" name="文本框 3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66" name="文本框 4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67" name="文本框 5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68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69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0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1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2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3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4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5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6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7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8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79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0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1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2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3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4" name="文本框 3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5" name="文本框 4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6" name="文本框 5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7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8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89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0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1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2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3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4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5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6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7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8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699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0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1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2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3" name="文本框 3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4" name="文本框 4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5" name="文本框 5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6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7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8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09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0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1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2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3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4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5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6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7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8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4719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1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2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3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4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8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2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0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3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6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3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0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1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2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3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7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49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2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5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59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0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1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2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6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8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6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1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4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8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79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0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1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5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7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8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0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3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7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8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799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0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4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6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8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09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2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5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6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7" name="文本框 3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8" name="文本框 4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19" name="文本框 5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1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3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4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5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6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7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8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29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30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31" name="文本框 2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32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5</xdr:row>
      <xdr:rowOff>181610</xdr:rowOff>
    </xdr:to>
    <xdr:sp>
      <xdr:nvSpPr>
        <xdr:cNvPr id="4833" name="文本框 1"/>
        <xdr:cNvSpPr txBox="1"/>
      </xdr:nvSpPr>
      <xdr:spPr>
        <a:xfrm>
          <a:off x="323850" y="113347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34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35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36" name="文本框 3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37" name="文本框 4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38" name="文本框 5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39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0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1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2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3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4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5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6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7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8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49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0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1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2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3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4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5" name="文本框 3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6" name="文本框 4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7" name="文本框 5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8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59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0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1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2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3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4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5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6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7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8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69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0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1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2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3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4" name="文本框 3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5" name="文本框 4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6" name="文本框 5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7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8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79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0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1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2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3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4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5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6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7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8" name="文本框 2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89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56515</xdr:colOff>
      <xdr:row>9</xdr:row>
      <xdr:rowOff>85725</xdr:rowOff>
    </xdr:to>
    <xdr:sp>
      <xdr:nvSpPr>
        <xdr:cNvPr id="4890" name="文本框 1"/>
        <xdr:cNvSpPr txBox="1"/>
      </xdr:nvSpPr>
      <xdr:spPr>
        <a:xfrm>
          <a:off x="323850" y="30861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891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892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893" name="文本框 3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894" name="文本框 4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895" name="文本框 5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896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897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898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899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0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1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2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3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4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5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6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7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8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09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0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1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2" name="文本框 3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3" name="文本框 4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4" name="文本框 5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5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6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7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8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19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0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1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2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3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4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5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6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7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8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29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0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1" name="文本框 3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2" name="文本框 4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3" name="文本框 5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4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5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6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7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8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39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0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1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2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3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4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5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6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7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8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49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0" name="文本框 3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1" name="文本框 4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2" name="文本框 5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3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4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5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6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7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8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59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0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1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2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3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4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5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6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7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8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69" name="文本框 3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0" name="文本框 4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1" name="文本框 5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2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3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4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5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6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7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8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79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0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1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2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3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4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5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6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7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8" name="文本框 3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89" name="文本框 4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0" name="文本框 5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1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2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3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4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5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6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7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8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4999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5000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5001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5002" name="文本框 2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5003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6</xdr:row>
      <xdr:rowOff>181610</xdr:rowOff>
    </xdr:to>
    <xdr:sp>
      <xdr:nvSpPr>
        <xdr:cNvPr id="5004" name="文本框 1"/>
        <xdr:cNvSpPr txBox="1"/>
      </xdr:nvSpPr>
      <xdr:spPr>
        <a:xfrm>
          <a:off x="323850" y="1524000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05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06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07" name="文本框 3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08" name="文本框 4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09" name="文本框 5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0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1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2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3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4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5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6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7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8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19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0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1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2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3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4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5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6" name="文本框 3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7" name="文本框 4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8" name="文本框 5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29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0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1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2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3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4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5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6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7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8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39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0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1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2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3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4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5" name="文本框 3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6" name="文本框 4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7" name="文本框 5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8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49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0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1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2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3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4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5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6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7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8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59" name="文本框 2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60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56515</xdr:colOff>
      <xdr:row>5</xdr:row>
      <xdr:rowOff>85725</xdr:rowOff>
    </xdr:to>
    <xdr:sp>
      <xdr:nvSpPr>
        <xdr:cNvPr id="5061" name="文本框 1"/>
        <xdr:cNvSpPr txBox="1"/>
      </xdr:nvSpPr>
      <xdr:spPr>
        <a:xfrm>
          <a:off x="323850" y="1524000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6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6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64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65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66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6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6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6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7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3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4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5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8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09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2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3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4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1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1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2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3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2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3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0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1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2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4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59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0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1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6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8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79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0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8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7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8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199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6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7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8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1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2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5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6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7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3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4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4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5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6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5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6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3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4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5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7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8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2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3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4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29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1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2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3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1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2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0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1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2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3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49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0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1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5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8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69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0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7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7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8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89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39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6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7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8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1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5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6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7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2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3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4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5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6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4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5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3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4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5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6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7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2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3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4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8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49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1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2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3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0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1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0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1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2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2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39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0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1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4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8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59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0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6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7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8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79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8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6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7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8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59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5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6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7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1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2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4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5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6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3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4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3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4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5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5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6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2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3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4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7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8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1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2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3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69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0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0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1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2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1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29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0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1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3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8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49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0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5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7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8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69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7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6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7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8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8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79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5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6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7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1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4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5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6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2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3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3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4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5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4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5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2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3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4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6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7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1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2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3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8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89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0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1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2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19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0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1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2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8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39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0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4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7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8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59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6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6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7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8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7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8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5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6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7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599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0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4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5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6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1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2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3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4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5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3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4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2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3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4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5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6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1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2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3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7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8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0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1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2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09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09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0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1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1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8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29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0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3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7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8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49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5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6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7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8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6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7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5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6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7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8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19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4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5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6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1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3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4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5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2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3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2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3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4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4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5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1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2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3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6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7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0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1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2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8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299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0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1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8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19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0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2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7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8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39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4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6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7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8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5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6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5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6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7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7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6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8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3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4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5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6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39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0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4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5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8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0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1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2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3" name="文本框 3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4" name="文本框 4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5" name="文本框 5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7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19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0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1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2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3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4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5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6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7" name="文本框 2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8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23</xdr:row>
      <xdr:rowOff>229235</xdr:rowOff>
    </xdr:to>
    <xdr:sp>
      <xdr:nvSpPr>
        <xdr:cNvPr id="6429" name="文本框 1"/>
        <xdr:cNvSpPr txBox="1"/>
      </xdr:nvSpPr>
      <xdr:spPr>
        <a:xfrm>
          <a:off x="323850" y="8162925"/>
          <a:ext cx="565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1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2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3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4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3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0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3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49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0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1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2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5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1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69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0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1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5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7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7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0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3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7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8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89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0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499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0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0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02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0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0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05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06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07" name="文本框 3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08" name="文本框 4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09" name="文本框 5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0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1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2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3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4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5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6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7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8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19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0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1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2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3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4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5" name="文本框 3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6" name="文本框 4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7" name="文本框 5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8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29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0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1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2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3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4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5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6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7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8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39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0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1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2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3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4" name="文本框 3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5" name="文本框 4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6" name="文本框 5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7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8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49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0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1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2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3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4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5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6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7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8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59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0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1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2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3" name="文本框 3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4" name="文本框 4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5" name="文本框 5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6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7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8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69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0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1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2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3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4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5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6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7" name="文本框 2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8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29210</xdr:rowOff>
    </xdr:to>
    <xdr:sp>
      <xdr:nvSpPr>
        <xdr:cNvPr id="6579" name="文本框 1"/>
        <xdr:cNvSpPr txBox="1"/>
      </xdr:nvSpPr>
      <xdr:spPr>
        <a:xfrm>
          <a:off x="323850" y="8162925"/>
          <a:ext cx="5651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1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2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3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4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8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0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3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599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0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1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2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0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1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7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8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19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0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29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2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5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6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7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8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3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2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7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4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0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3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4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5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6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5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0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2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5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6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1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2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3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4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7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80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8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8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83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8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8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8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18415</xdr:colOff>
      <xdr:row>22</xdr:row>
      <xdr:rowOff>0</xdr:rowOff>
    </xdr:from>
    <xdr:to>
      <xdr:col>1</xdr:col>
      <xdr:colOff>76200</xdr:colOff>
      <xdr:row>22</xdr:row>
      <xdr:rowOff>85725</xdr:rowOff>
    </xdr:to>
    <xdr:sp>
      <xdr:nvSpPr>
        <xdr:cNvPr id="6687" name="文本框 1"/>
        <xdr:cNvSpPr txBox="1"/>
      </xdr:nvSpPr>
      <xdr:spPr>
        <a:xfrm>
          <a:off x="342265" y="8162925"/>
          <a:ext cx="577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8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89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0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1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2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69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1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7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8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09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0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19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2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5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6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7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8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2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2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7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3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0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3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4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5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6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4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0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2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5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5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1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2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3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4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6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0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3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79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0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1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2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4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8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89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1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6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7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8" name="文本框 3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799" name="文本框 4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0" name="文本框 5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2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4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5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6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7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8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09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10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11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12" name="文本框 2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56515</xdr:colOff>
      <xdr:row>22</xdr:row>
      <xdr:rowOff>85725</xdr:rowOff>
    </xdr:to>
    <xdr:sp>
      <xdr:nvSpPr>
        <xdr:cNvPr id="6813" name="文本框 1"/>
        <xdr:cNvSpPr txBox="1"/>
      </xdr:nvSpPr>
      <xdr:spPr>
        <a:xfrm>
          <a:off x="323850" y="81629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14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15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16" name="文本框 3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17" name="文本框 4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18" name="文本框 5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19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0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1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2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3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4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5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6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7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8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29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30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6831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32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33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34" name="文本框 3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35" name="文本框 4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36" name="文本框 5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37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38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39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0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1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2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3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4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5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6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7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8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6849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0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1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2" name="文本框 3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3" name="文本框 4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4" name="文本框 5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6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7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8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59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0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1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2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3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4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6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7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8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69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0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1" name="文本框 3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2" name="文本框 4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3" name="文本框 5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4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6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7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8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79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0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1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2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3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4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5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6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7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8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89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0" name="文本框 3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1" name="文本框 4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2" name="文本框 5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3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4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6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7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8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899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900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901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902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903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904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90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6906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0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0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2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3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5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7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8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69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0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1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2" name="文本框 3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3" name="文本框 4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4" name="文本框 5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6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7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8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09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0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1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2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3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4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6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7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8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19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0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1" name="文本框 3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2" name="文本框 4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3" name="文本框 5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4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6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7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8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29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0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1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2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3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4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5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6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7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8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39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0" name="文本框 3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1" name="文本框 4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2" name="文本框 5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3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4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6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7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8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49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50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51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52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53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54" name="文本框 2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55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104140</xdr:rowOff>
    </xdr:to>
    <xdr:sp>
      <xdr:nvSpPr>
        <xdr:cNvPr id="7056" name="文本框 1"/>
        <xdr:cNvSpPr txBox="1"/>
      </xdr:nvSpPr>
      <xdr:spPr>
        <a:xfrm>
          <a:off x="1779905" y="8162925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57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58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59" name="文本框 3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0" name="文本框 4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1" name="文本框 5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2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3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4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5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6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7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8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69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70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71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72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73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074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7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7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7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7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8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0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0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1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2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3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4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3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1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2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3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5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6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6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6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6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6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6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68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69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0" name="文本框 3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1" name="文本框 4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2" name="文本框 5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3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4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5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6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7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8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79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80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81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82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83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84" name="文本框 2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238125</xdr:rowOff>
    </xdr:to>
    <xdr:sp>
      <xdr:nvSpPr>
        <xdr:cNvPr id="7185" name="文本框 1"/>
        <xdr:cNvSpPr txBox="1"/>
      </xdr:nvSpPr>
      <xdr:spPr>
        <a:xfrm>
          <a:off x="1779905" y="81629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8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8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8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8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19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6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7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8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0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3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4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2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3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4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7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7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7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7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79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0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1" name="文本框 3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2" name="文本框 4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3" name="文本框 5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4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5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6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7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8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89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90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91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92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93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94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95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296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9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9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29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0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1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3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4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7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38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0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1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2" name="文本框 3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3" name="文本框 4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4" name="文本框 5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5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6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7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8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399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400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401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402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403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404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405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406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407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0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0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1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2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2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3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6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7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8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7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4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5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6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8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4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01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02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03" name="文本框 3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04" name="文本框 4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05" name="文本框 5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06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07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08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09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10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11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12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13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14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15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16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17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518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1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2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3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2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3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4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5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6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6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7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8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7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8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5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6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7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5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0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12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13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14" name="文本框 3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15" name="文本框 4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16" name="文本框 5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17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18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19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0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1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2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3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4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5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6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7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8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629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2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3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4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3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4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0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1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2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6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7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8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69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6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7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8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0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1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2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2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23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24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25" name="文本框 3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26" name="文本框 4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27" name="文本框 5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28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29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0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1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2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3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4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5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6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7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8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39" name="文本框 2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23</xdr:row>
      <xdr:rowOff>77470</xdr:rowOff>
    </xdr:to>
    <xdr:sp>
      <xdr:nvSpPr>
        <xdr:cNvPr id="7740" name="文本框 1"/>
        <xdr:cNvSpPr txBox="1"/>
      </xdr:nvSpPr>
      <xdr:spPr>
        <a:xfrm>
          <a:off x="1779905" y="8162925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4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4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43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44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45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4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4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4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4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5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1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2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3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6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79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0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1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8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0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7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8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799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0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4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8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09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2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5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6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7" name="文本框 3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8" name="文本框 4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19" name="文本框 5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1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3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4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5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6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7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8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29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30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31" name="文本框 2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32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22</xdr:row>
      <xdr:rowOff>0</xdr:rowOff>
    </xdr:from>
    <xdr:to>
      <xdr:col>2</xdr:col>
      <xdr:colOff>457200</xdr:colOff>
      <xdr:row>22</xdr:row>
      <xdr:rowOff>56515</xdr:rowOff>
    </xdr:to>
    <xdr:sp>
      <xdr:nvSpPr>
        <xdr:cNvPr id="7833" name="文本框 1"/>
        <xdr:cNvSpPr txBox="1"/>
      </xdr:nvSpPr>
      <xdr:spPr>
        <a:xfrm>
          <a:off x="1779905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34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35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36" name="文本框 3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37" name="文本框 4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38" name="文本框 5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39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0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1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2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3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4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5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6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7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8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49" name="文本框 1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56515</xdr:colOff>
      <xdr:row>4</xdr:row>
      <xdr:rowOff>85725</xdr:rowOff>
    </xdr:to>
    <xdr:sp>
      <xdr:nvSpPr>
        <xdr:cNvPr id="7850" name="文本框 2"/>
        <xdr:cNvSpPr txBox="1"/>
      </xdr:nvSpPr>
      <xdr:spPr>
        <a:xfrm>
          <a:off x="323850" y="113347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12</xdr:row>
      <xdr:rowOff>85725</xdr:rowOff>
    </xdr:from>
    <xdr:to>
      <xdr:col>1</xdr:col>
      <xdr:colOff>142240</xdr:colOff>
      <xdr:row>12</xdr:row>
      <xdr:rowOff>170815</xdr:rowOff>
    </xdr:to>
    <xdr:sp>
      <xdr:nvSpPr>
        <xdr:cNvPr id="7851" name="文本框 2"/>
        <xdr:cNvSpPr txBox="1"/>
      </xdr:nvSpPr>
      <xdr:spPr>
        <a:xfrm>
          <a:off x="409575" y="4343400"/>
          <a:ext cx="565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5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53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54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55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56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5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5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5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0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2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5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8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6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1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2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3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4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8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7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0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3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6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8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0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1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2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3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7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899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1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2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5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8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09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0" name="文本框 3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1" name="文本框 4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2" name="文本框 5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4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6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7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8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19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20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21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22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23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24" name="文本框 2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25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56515</xdr:rowOff>
    </xdr:to>
    <xdr:sp>
      <xdr:nvSpPr>
        <xdr:cNvPr id="7926" name="文本框 1"/>
        <xdr:cNvSpPr txBox="1"/>
      </xdr:nvSpPr>
      <xdr:spPr>
        <a:xfrm>
          <a:off x="0" y="38671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27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28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29" name="文本框 3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0" name="文本框 4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1" name="文本框 5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2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3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4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5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6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7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8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39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0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1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2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3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4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5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6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7" name="文本框 3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8" name="文本框 4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49" name="文本框 5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0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1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2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3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4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5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6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7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8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59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0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1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2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3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4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5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6" name="文本框 3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7" name="文本框 4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8" name="文本框 5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69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0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1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2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3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4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5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6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7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8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79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0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1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2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3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4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5" name="文本框 3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6" name="文本框 4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7" name="文本框 5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8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89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0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1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2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3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4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5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6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7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8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7999" name="文本框 2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8000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8001" name="文本框 1"/>
        <xdr:cNvSpPr txBox="1"/>
      </xdr:nvSpPr>
      <xdr:spPr>
        <a:xfrm>
          <a:off x="0" y="42576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02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03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04" name="文本框 3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05" name="文本框 4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06" name="文本框 5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07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08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09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0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1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2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3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4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5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6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7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8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19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0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1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2" name="文本框 3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3" name="文本框 4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4" name="文本框 5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5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6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7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8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29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0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1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2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3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4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5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6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7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8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39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0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1" name="文本框 3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2" name="文本框 4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3" name="文本框 5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4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5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6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7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8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49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0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1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2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3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4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5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6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7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8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59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0" name="文本框 3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1" name="文本框 4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2" name="文本框 5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3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4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5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6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7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8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69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70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71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72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73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74" name="文本框 2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75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56515</xdr:rowOff>
    </xdr:to>
    <xdr:sp>
      <xdr:nvSpPr>
        <xdr:cNvPr id="8076" name="文本框 1"/>
        <xdr:cNvSpPr txBox="1"/>
      </xdr:nvSpPr>
      <xdr:spPr>
        <a:xfrm>
          <a:off x="0" y="11334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7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7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7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8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099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0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6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7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8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2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5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6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7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4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4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5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6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5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2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3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4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7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1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2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3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19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0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2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7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8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49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5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6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7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8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7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5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6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7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29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4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5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6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0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2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3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4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2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1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2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3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4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5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79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0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1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7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8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399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0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6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7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8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2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5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6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7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3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4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4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5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6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5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6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2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3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4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7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3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8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0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1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2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3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7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49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1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2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5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8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09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0" name="文本框 3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1" name="文本框 4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2" name="文本框 5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4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6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7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8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19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20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21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22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23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24" name="文本框 2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25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8526" name="文本框 1"/>
        <xdr:cNvSpPr txBox="1"/>
      </xdr:nvSpPr>
      <xdr:spPr>
        <a:xfrm>
          <a:off x="0" y="81629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27" name="文本框 1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28" name="文本框 2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29" name="文本框 3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0" name="文本框 4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1" name="文本框 5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2" name="文本框 1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3" name="文本框 1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4" name="文本框 1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5" name="文本框 2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6" name="文本框 1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7" name="文本框 2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8" name="文本框 1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39" name="文本框 1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40" name="文本框 2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41" name="文本框 1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42" name="文本框 1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57785</xdr:colOff>
      <xdr:row>17</xdr:row>
      <xdr:rowOff>86995</xdr:rowOff>
    </xdr:to>
    <xdr:sp>
      <xdr:nvSpPr>
        <xdr:cNvPr id="8543" name="文本框 2"/>
        <xdr:cNvSpPr txBox="1"/>
      </xdr:nvSpPr>
      <xdr:spPr>
        <a:xfrm>
          <a:off x="323850" y="6210300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44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45" name="文本框 2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46" name="文本框 3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47" name="文本框 4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48" name="文本框 5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49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0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1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2" name="文本框 2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3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4" name="文本框 2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5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6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7" name="文本框 2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8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59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60" name="文本框 2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14</xdr:row>
      <xdr:rowOff>0</xdr:rowOff>
    </xdr:from>
    <xdr:to>
      <xdr:col>2</xdr:col>
      <xdr:colOff>457200</xdr:colOff>
      <xdr:row>14</xdr:row>
      <xdr:rowOff>86995</xdr:rowOff>
    </xdr:to>
    <xdr:sp>
      <xdr:nvSpPr>
        <xdr:cNvPr id="8561" name="文本框 1"/>
        <xdr:cNvSpPr txBox="1"/>
      </xdr:nvSpPr>
      <xdr:spPr>
        <a:xfrm>
          <a:off x="1779905" y="5038725"/>
          <a:ext cx="5715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62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63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64" name="文本框 3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65" name="文本框 4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66" name="文本框 5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67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68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69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0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1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2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3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4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5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6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7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8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79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0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1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2" name="文本框 3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3" name="文本框 4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4" name="文本框 5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5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6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7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8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89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90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91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92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93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94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95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96" name="文本框 2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238125</xdr:rowOff>
    </xdr:to>
    <xdr:sp>
      <xdr:nvSpPr>
        <xdr:cNvPr id="8597" name="文本框 1"/>
        <xdr:cNvSpPr txBox="1"/>
      </xdr:nvSpPr>
      <xdr:spPr>
        <a:xfrm>
          <a:off x="323850" y="5038725"/>
          <a:ext cx="57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598" name="文本框 1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599" name="文本框 2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0" name="文本框 3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1" name="文本框 4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2" name="文本框 5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3" name="文本框 1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4" name="文本框 1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5" name="文本框 1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6" name="文本框 2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7" name="文本框 1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8" name="文本框 2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09" name="文本框 1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10" name="文本框 1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11" name="文本框 2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12" name="文本框 1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57785</xdr:colOff>
      <xdr:row>14</xdr:row>
      <xdr:rowOff>86995</xdr:rowOff>
    </xdr:to>
    <xdr:sp>
      <xdr:nvSpPr>
        <xdr:cNvPr id="8613" name="文本框 1"/>
        <xdr:cNvSpPr txBox="1"/>
      </xdr:nvSpPr>
      <xdr:spPr>
        <a:xfrm>
          <a:off x="323850" y="50387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18</xdr:row>
      <xdr:rowOff>86995</xdr:rowOff>
    </xdr:from>
    <xdr:to>
      <xdr:col>1</xdr:col>
      <xdr:colOff>143510</xdr:colOff>
      <xdr:row>18</xdr:row>
      <xdr:rowOff>172085</xdr:rowOff>
    </xdr:to>
    <xdr:sp>
      <xdr:nvSpPr>
        <xdr:cNvPr id="8614" name="文本框 2"/>
        <xdr:cNvSpPr txBox="1"/>
      </xdr:nvSpPr>
      <xdr:spPr>
        <a:xfrm>
          <a:off x="409575" y="6687820"/>
          <a:ext cx="577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38100</xdr:rowOff>
    </xdr:from>
    <xdr:to>
      <xdr:col>1</xdr:col>
      <xdr:colOff>57785</xdr:colOff>
      <xdr:row>14</xdr:row>
      <xdr:rowOff>125095</xdr:rowOff>
    </xdr:to>
    <xdr:sp>
      <xdr:nvSpPr>
        <xdr:cNvPr id="8615" name="文本框 1"/>
        <xdr:cNvSpPr txBox="1"/>
      </xdr:nvSpPr>
      <xdr:spPr>
        <a:xfrm>
          <a:off x="323850" y="5076825"/>
          <a:ext cx="57785" cy="869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0"/>
  <sheetViews>
    <sheetView tabSelected="1" workbookViewId="0">
      <selection activeCell="N12" sqref="N12"/>
    </sheetView>
  </sheetViews>
  <sheetFormatPr defaultColWidth="9" defaultRowHeight="14.25"/>
  <cols>
    <col min="1" max="1" width="4.25" style="2" customWidth="1"/>
    <col min="2" max="2" width="13.8583333333333" style="2" customWidth="1"/>
    <col min="3" max="3" width="8.75" style="2" customWidth="1"/>
    <col min="4" max="4" width="5.75" style="2" customWidth="1"/>
    <col min="5" max="5" width="10.25" style="2" customWidth="1"/>
    <col min="6" max="6" width="8.33333333333333" style="2" customWidth="1"/>
    <col min="7" max="7" width="9.5" style="2" customWidth="1"/>
    <col min="8" max="8" width="10.625" style="2" customWidth="1"/>
    <col min="9" max="9" width="7.75" style="2" customWidth="1"/>
    <col min="10" max="10" width="6.89166666666667" style="2" customWidth="1"/>
    <col min="11" max="11" width="14.65" style="2" customWidth="1"/>
    <col min="12" max="12" width="11.375" style="2" customWidth="1"/>
    <col min="13" max="14" width="5.25" style="2" customWidth="1"/>
    <col min="15" max="15" width="10" style="2" customWidth="1"/>
    <col min="16" max="16" width="8.625" style="2" customWidth="1"/>
    <col min="17" max="17" width="6.5" style="2" customWidth="1"/>
    <col min="18" max="18" width="7.5" style="2" customWidth="1"/>
    <col min="19" max="19" width="7.25" style="2" customWidth="1"/>
    <col min="20" max="20" width="6.5" style="2" customWidth="1"/>
    <col min="21" max="21" width="10.875" style="2" customWidth="1"/>
    <col min="22" max="22" width="8.25" style="2" customWidth="1"/>
    <col min="23" max="23" width="7.875" style="2" customWidth="1"/>
    <col min="24" max="24" width="12.5" style="2" customWidth="1"/>
    <col min="25" max="16384" width="9" style="2"/>
  </cols>
  <sheetData>
    <row r="1" spans="1:1">
      <c r="A1" s="2" t="s">
        <v>0</v>
      </c>
    </row>
    <row r="2" s="1" customFormat="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="2" customFormat="1" ht="46.5" customHeight="1" spans="1:11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5" t="s">
        <v>11</v>
      </c>
      <c r="K4" s="5" t="s">
        <v>12</v>
      </c>
    </row>
    <row r="5" s="2" customFormat="1" ht="30.75" customHeight="1" spans="1:11">
      <c r="A5" s="5">
        <v>1</v>
      </c>
      <c r="B5" s="7" t="s">
        <v>13</v>
      </c>
      <c r="C5" s="7" t="s">
        <v>14</v>
      </c>
      <c r="D5" s="5">
        <v>3</v>
      </c>
      <c r="E5" s="8">
        <v>77</v>
      </c>
      <c r="F5" s="6">
        <f t="shared" ref="F5:F13" si="0">ROUND(E5*0.4,2)</f>
        <v>30.8</v>
      </c>
      <c r="G5" s="6">
        <v>83.2</v>
      </c>
      <c r="H5" s="6">
        <f t="shared" ref="H5:H13" si="1">ROUND(G5*0.6,2)</f>
        <v>49.92</v>
      </c>
      <c r="I5" s="6">
        <f t="shared" ref="I5:I22" si="2">F5+H5</f>
        <v>80.72</v>
      </c>
      <c r="J5" s="5">
        <v>1</v>
      </c>
      <c r="K5" s="6" t="s">
        <v>15</v>
      </c>
    </row>
    <row r="6" s="2" customFormat="1" ht="30.75" customHeight="1" spans="1:11">
      <c r="A6" s="5">
        <v>2</v>
      </c>
      <c r="B6" s="7" t="s">
        <v>13</v>
      </c>
      <c r="C6" s="7" t="s">
        <v>16</v>
      </c>
      <c r="D6" s="5">
        <v>5</v>
      </c>
      <c r="E6" s="8">
        <v>68</v>
      </c>
      <c r="F6" s="6">
        <f t="shared" si="0"/>
        <v>27.2</v>
      </c>
      <c r="G6" s="6">
        <v>86</v>
      </c>
      <c r="H6" s="6">
        <f t="shared" si="1"/>
        <v>51.6</v>
      </c>
      <c r="I6" s="6">
        <f t="shared" si="2"/>
        <v>78.8</v>
      </c>
      <c r="J6" s="5">
        <v>2</v>
      </c>
      <c r="K6" s="6" t="s">
        <v>15</v>
      </c>
    </row>
    <row r="7" s="2" customFormat="1" ht="30.75" customHeight="1" spans="1:11">
      <c r="A7" s="5">
        <v>3</v>
      </c>
      <c r="B7" s="7" t="s">
        <v>13</v>
      </c>
      <c r="C7" s="7" t="s">
        <v>17</v>
      </c>
      <c r="D7" s="5">
        <v>4</v>
      </c>
      <c r="E7" s="8">
        <v>60</v>
      </c>
      <c r="F7" s="6">
        <f t="shared" si="0"/>
        <v>24</v>
      </c>
      <c r="G7" s="6">
        <v>86.4</v>
      </c>
      <c r="H7" s="6">
        <f t="shared" si="1"/>
        <v>51.84</v>
      </c>
      <c r="I7" s="6">
        <f t="shared" si="2"/>
        <v>75.84</v>
      </c>
      <c r="J7" s="5">
        <v>3</v>
      </c>
      <c r="K7" s="6" t="s">
        <v>15</v>
      </c>
    </row>
    <row r="8" s="2" customFormat="1" ht="30.75" customHeight="1" spans="1:11">
      <c r="A8" s="5">
        <v>4</v>
      </c>
      <c r="B8" s="7" t="s">
        <v>13</v>
      </c>
      <c r="C8" s="7" t="s">
        <v>18</v>
      </c>
      <c r="D8" s="5">
        <v>2</v>
      </c>
      <c r="E8" s="8">
        <v>66</v>
      </c>
      <c r="F8" s="6">
        <f t="shared" si="0"/>
        <v>26.4</v>
      </c>
      <c r="G8" s="6">
        <v>79.8</v>
      </c>
      <c r="H8" s="6">
        <f t="shared" si="1"/>
        <v>47.88</v>
      </c>
      <c r="I8" s="6">
        <f t="shared" si="2"/>
        <v>74.28</v>
      </c>
      <c r="J8" s="5">
        <v>4</v>
      </c>
      <c r="K8" s="6" t="s">
        <v>15</v>
      </c>
    </row>
    <row r="9" s="2" customFormat="1" ht="30.75" customHeight="1" spans="1:11">
      <c r="A9" s="5">
        <v>5</v>
      </c>
      <c r="B9" s="7" t="s">
        <v>13</v>
      </c>
      <c r="C9" s="7" t="s">
        <v>19</v>
      </c>
      <c r="D9" s="5">
        <v>1</v>
      </c>
      <c r="E9" s="8">
        <v>60</v>
      </c>
      <c r="F9" s="6">
        <f t="shared" si="0"/>
        <v>24</v>
      </c>
      <c r="G9" s="6">
        <v>74.6</v>
      </c>
      <c r="H9" s="6">
        <f t="shared" si="1"/>
        <v>44.76</v>
      </c>
      <c r="I9" s="6">
        <f t="shared" si="2"/>
        <v>68.76</v>
      </c>
      <c r="J9" s="5">
        <v>5</v>
      </c>
      <c r="K9" s="6" t="s">
        <v>15</v>
      </c>
    </row>
    <row r="10" s="2" customFormat="1" ht="30.75" customHeight="1" spans="1:11">
      <c r="A10" s="5">
        <v>6</v>
      </c>
      <c r="B10" s="7" t="s">
        <v>13</v>
      </c>
      <c r="C10" s="7" t="s">
        <v>20</v>
      </c>
      <c r="D10" s="5" t="s">
        <v>21</v>
      </c>
      <c r="E10" s="8">
        <v>61</v>
      </c>
      <c r="F10" s="6">
        <f t="shared" si="0"/>
        <v>24.4</v>
      </c>
      <c r="G10" s="6">
        <v>0</v>
      </c>
      <c r="H10" s="6">
        <f t="shared" si="1"/>
        <v>0</v>
      </c>
      <c r="I10" s="6">
        <f t="shared" si="2"/>
        <v>24.4</v>
      </c>
      <c r="J10" s="5"/>
      <c r="K10" s="6"/>
    </row>
    <row r="11" s="2" customFormat="1" ht="30.75" customHeight="1" spans="1:11">
      <c r="A11" s="5">
        <v>7</v>
      </c>
      <c r="B11" s="7" t="s">
        <v>22</v>
      </c>
      <c r="C11" s="7" t="s">
        <v>23</v>
      </c>
      <c r="D11" s="5">
        <v>1</v>
      </c>
      <c r="E11" s="8">
        <v>60</v>
      </c>
      <c r="F11" s="6">
        <f t="shared" si="0"/>
        <v>24</v>
      </c>
      <c r="G11" s="6">
        <v>80.8</v>
      </c>
      <c r="H11" s="6">
        <f t="shared" si="1"/>
        <v>48.48</v>
      </c>
      <c r="I11" s="6">
        <f t="shared" si="2"/>
        <v>72.48</v>
      </c>
      <c r="J11" s="5">
        <v>1</v>
      </c>
      <c r="K11" s="6" t="s">
        <v>15</v>
      </c>
    </row>
    <row r="12" s="2" customFormat="1" ht="30.75" customHeight="1" spans="1:11">
      <c r="A12" s="5">
        <v>8</v>
      </c>
      <c r="B12" s="7" t="s">
        <v>22</v>
      </c>
      <c r="C12" s="7" t="s">
        <v>24</v>
      </c>
      <c r="D12" s="5" t="s">
        <v>21</v>
      </c>
      <c r="E12" s="8">
        <v>65</v>
      </c>
      <c r="F12" s="6">
        <f t="shared" si="0"/>
        <v>26</v>
      </c>
      <c r="G12" s="6">
        <v>0</v>
      </c>
      <c r="H12" s="6">
        <f t="shared" si="1"/>
        <v>0</v>
      </c>
      <c r="I12" s="6">
        <f t="shared" si="2"/>
        <v>26</v>
      </c>
      <c r="J12" s="5"/>
      <c r="K12" s="6"/>
    </row>
    <row r="13" s="2" customFormat="1" ht="30.75" customHeight="1" spans="1:11">
      <c r="A13" s="5">
        <v>9</v>
      </c>
      <c r="B13" s="7" t="s">
        <v>25</v>
      </c>
      <c r="C13" s="7" t="s">
        <v>26</v>
      </c>
      <c r="D13" s="5">
        <v>1</v>
      </c>
      <c r="E13" s="5">
        <v>61</v>
      </c>
      <c r="F13" s="6">
        <f t="shared" si="0"/>
        <v>24.4</v>
      </c>
      <c r="G13" s="6">
        <v>78</v>
      </c>
      <c r="H13" s="6">
        <f t="shared" si="1"/>
        <v>46.8</v>
      </c>
      <c r="I13" s="6">
        <f t="shared" si="2"/>
        <v>71.2</v>
      </c>
      <c r="J13" s="5">
        <v>1</v>
      </c>
      <c r="K13" s="6" t="s">
        <v>15</v>
      </c>
    </row>
    <row r="14" s="2" customFormat="1" ht="30.75" customHeight="1" spans="1:11">
      <c r="A14" s="5">
        <v>10</v>
      </c>
      <c r="B14" s="7" t="s">
        <v>27</v>
      </c>
      <c r="C14" s="7" t="s">
        <v>28</v>
      </c>
      <c r="D14" s="5">
        <v>1</v>
      </c>
      <c r="E14" s="5">
        <v>80.5</v>
      </c>
      <c r="F14" s="6">
        <f t="shared" ref="F14:F22" si="3">ROUND(E14*0.3,2)</f>
        <v>24.15</v>
      </c>
      <c r="G14" s="6">
        <v>79.6</v>
      </c>
      <c r="H14" s="6">
        <f t="shared" ref="H14:H22" si="4">ROUND(G14*0.7,2)</f>
        <v>55.72</v>
      </c>
      <c r="I14" s="6">
        <f t="shared" si="2"/>
        <v>79.87</v>
      </c>
      <c r="J14" s="5">
        <v>1</v>
      </c>
      <c r="K14" s="6" t="s">
        <v>15</v>
      </c>
    </row>
    <row r="15" s="2" customFormat="1" ht="30.75" customHeight="1" spans="1:11">
      <c r="A15" s="5">
        <v>11</v>
      </c>
      <c r="B15" s="7" t="s">
        <v>29</v>
      </c>
      <c r="C15" s="7" t="s">
        <v>30</v>
      </c>
      <c r="D15" s="5">
        <v>2</v>
      </c>
      <c r="E15" s="5">
        <v>64</v>
      </c>
      <c r="F15" s="6">
        <f t="shared" si="3"/>
        <v>19.2</v>
      </c>
      <c r="G15" s="6">
        <v>90.8</v>
      </c>
      <c r="H15" s="6">
        <f t="shared" si="4"/>
        <v>63.56</v>
      </c>
      <c r="I15" s="6">
        <f t="shared" si="2"/>
        <v>82.76</v>
      </c>
      <c r="J15" s="5">
        <v>1</v>
      </c>
      <c r="K15" s="6" t="s">
        <v>15</v>
      </c>
    </row>
    <row r="16" s="2" customFormat="1" ht="30.75" customHeight="1" spans="1:11">
      <c r="A16" s="5">
        <v>12</v>
      </c>
      <c r="B16" s="7" t="s">
        <v>29</v>
      </c>
      <c r="C16" s="7" t="s">
        <v>31</v>
      </c>
      <c r="D16" s="5">
        <v>5</v>
      </c>
      <c r="E16" s="5">
        <v>57</v>
      </c>
      <c r="F16" s="6">
        <f t="shared" si="3"/>
        <v>17.1</v>
      </c>
      <c r="G16" s="6">
        <v>90</v>
      </c>
      <c r="H16" s="6">
        <f t="shared" si="4"/>
        <v>63</v>
      </c>
      <c r="I16" s="6">
        <f t="shared" si="2"/>
        <v>80.1</v>
      </c>
      <c r="J16" s="5">
        <v>2</v>
      </c>
      <c r="K16" s="6" t="s">
        <v>15</v>
      </c>
    </row>
    <row r="17" s="2" customFormat="1" ht="30.75" customHeight="1" spans="1:17">
      <c r="A17" s="5">
        <v>13</v>
      </c>
      <c r="B17" s="7" t="s">
        <v>29</v>
      </c>
      <c r="C17" s="7" t="s">
        <v>32</v>
      </c>
      <c r="D17" s="5">
        <v>3</v>
      </c>
      <c r="E17" s="5">
        <v>74</v>
      </c>
      <c r="F17" s="6">
        <f t="shared" si="3"/>
        <v>22.2</v>
      </c>
      <c r="G17" s="6">
        <v>74.4</v>
      </c>
      <c r="H17" s="6">
        <f t="shared" si="4"/>
        <v>52.08</v>
      </c>
      <c r="I17" s="6">
        <f t="shared" si="2"/>
        <v>74.28</v>
      </c>
      <c r="J17" s="5"/>
      <c r="K17" s="6"/>
      <c r="L17" s="2"/>
      <c r="M17" s="2"/>
      <c r="N17" s="2"/>
      <c r="O17" s="2"/>
      <c r="P17" s="10"/>
      <c r="Q17" s="10"/>
    </row>
    <row r="18" s="2" customFormat="1" ht="30.75" customHeight="1" spans="1:17">
      <c r="A18" s="5">
        <v>14</v>
      </c>
      <c r="B18" s="7" t="s">
        <v>29</v>
      </c>
      <c r="C18" s="7" t="s">
        <v>33</v>
      </c>
      <c r="D18" s="5">
        <v>7</v>
      </c>
      <c r="E18" s="5">
        <v>67</v>
      </c>
      <c r="F18" s="6">
        <f t="shared" si="3"/>
        <v>20.1</v>
      </c>
      <c r="G18" s="6">
        <v>73.2</v>
      </c>
      <c r="H18" s="6">
        <f t="shared" si="4"/>
        <v>51.24</v>
      </c>
      <c r="I18" s="6">
        <f t="shared" si="2"/>
        <v>71.34</v>
      </c>
      <c r="J18" s="5"/>
      <c r="K18" s="6"/>
      <c r="L18" s="2"/>
      <c r="M18" s="2"/>
      <c r="N18" s="2"/>
      <c r="O18" s="2"/>
      <c r="P18" s="10"/>
      <c r="Q18" s="10"/>
    </row>
    <row r="19" s="2" customFormat="1" ht="30.75" customHeight="1" spans="1:11">
      <c r="A19" s="5">
        <v>15</v>
      </c>
      <c r="B19" s="7" t="s">
        <v>29</v>
      </c>
      <c r="C19" s="7" t="s">
        <v>34</v>
      </c>
      <c r="D19" s="5">
        <v>6</v>
      </c>
      <c r="E19" s="5">
        <v>52</v>
      </c>
      <c r="F19" s="6">
        <f t="shared" si="3"/>
        <v>15.6</v>
      </c>
      <c r="G19" s="6">
        <v>71.6</v>
      </c>
      <c r="H19" s="6">
        <f t="shared" si="4"/>
        <v>50.12</v>
      </c>
      <c r="I19" s="6">
        <f t="shared" si="2"/>
        <v>65.72</v>
      </c>
      <c r="J19" s="5"/>
      <c r="K19" s="6"/>
    </row>
    <row r="20" s="2" customFormat="1" ht="30.75" customHeight="1" spans="1:11">
      <c r="A20" s="5">
        <v>16</v>
      </c>
      <c r="B20" s="7" t="s">
        <v>29</v>
      </c>
      <c r="C20" s="7" t="s">
        <v>35</v>
      </c>
      <c r="D20" s="5">
        <v>4</v>
      </c>
      <c r="E20" s="5">
        <v>57</v>
      </c>
      <c r="F20" s="6">
        <f t="shared" si="3"/>
        <v>17.1</v>
      </c>
      <c r="G20" s="6">
        <v>69.2</v>
      </c>
      <c r="H20" s="6">
        <f t="shared" si="4"/>
        <v>48.44</v>
      </c>
      <c r="I20" s="6">
        <f t="shared" si="2"/>
        <v>65.54</v>
      </c>
      <c r="J20" s="5"/>
      <c r="K20" s="6"/>
    </row>
    <row r="21" s="2" customFormat="1" ht="30.75" customHeight="1" spans="1:11">
      <c r="A21" s="5">
        <v>17</v>
      </c>
      <c r="B21" s="7" t="s">
        <v>29</v>
      </c>
      <c r="C21" s="7" t="s">
        <v>36</v>
      </c>
      <c r="D21" s="5">
        <v>1</v>
      </c>
      <c r="E21" s="5">
        <v>65</v>
      </c>
      <c r="F21" s="6">
        <f t="shared" si="3"/>
        <v>19.5</v>
      </c>
      <c r="G21" s="6">
        <v>0</v>
      </c>
      <c r="H21" s="6">
        <f t="shared" si="4"/>
        <v>0</v>
      </c>
      <c r="I21" s="6">
        <f t="shared" si="2"/>
        <v>19.5</v>
      </c>
      <c r="J21" s="5"/>
      <c r="K21" s="6"/>
    </row>
    <row r="22" s="2" customFormat="1" ht="30.75" customHeight="1" spans="1:11">
      <c r="A22" s="5">
        <v>18</v>
      </c>
      <c r="B22" s="7" t="s">
        <v>29</v>
      </c>
      <c r="C22" s="7" t="s">
        <v>37</v>
      </c>
      <c r="D22" s="5" t="s">
        <v>21</v>
      </c>
      <c r="E22" s="5">
        <v>64</v>
      </c>
      <c r="F22" s="6">
        <f t="shared" si="3"/>
        <v>19.2</v>
      </c>
      <c r="G22" s="6">
        <v>0</v>
      </c>
      <c r="H22" s="6">
        <f t="shared" si="4"/>
        <v>0</v>
      </c>
      <c r="I22" s="6">
        <f t="shared" si="2"/>
        <v>19.2</v>
      </c>
      <c r="J22" s="5"/>
      <c r="K22" s="6"/>
    </row>
    <row r="23" s="3" customFormat="1" ht="27" customHeight="1" spans="1:2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X23" s="2"/>
    </row>
    <row r="24" s="2" customFormat="1" ht="30" customHeight="1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="2" customFormat="1" ht="30" customHeight="1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="2" customFormat="1" ht="30" customHeight="1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="2" customFormat="1" ht="30" customHeight="1" spans="1:1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="2" customFormat="1" ht="30" customHeight="1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="2" customFormat="1" ht="30" customHeight="1" spans="1:1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="2" customFormat="1" ht="30" customHeight="1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="2" customFormat="1" ht="30" customHeight="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="2" customFormat="1" ht="30" customHeight="1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="2" customFormat="1" ht="30" customHeight="1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="2" customFormat="1" ht="30" customHeight="1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="2" customFormat="1" ht="30" customHeight="1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="2" customFormat="1" ht="30" customHeight="1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="2" customFormat="1" ht="30" customHeight="1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="2" customFormat="1" ht="30" customHeight="1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="2" customFormat="1" ht="30" customHeight="1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="2" customFormat="1" ht="30" customHeight="1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="2" customFormat="1" ht="30" customHeight="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="2" customFormat="1" ht="30" customHeight="1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="2" customFormat="1" ht="30" customHeight="1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="2" customFormat="1" ht="30" customHeight="1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="2" customFormat="1" ht="30" customHeight="1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="2" customFormat="1" ht="30" customHeight="1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="2" customFormat="1" ht="30" customHeight="1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="2" customFormat="1" ht="30" customHeight="1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="2" customFormat="1" ht="30" customHeight="1"/>
    <row r="50" s="2" customFormat="1" ht="30" customHeight="1"/>
  </sheetData>
  <mergeCells count="1">
    <mergeCell ref="A2:K3"/>
  </mergeCells>
  <pageMargins left="0.314583333333333" right="0.196527777777778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2021-12-20T08:20:00Z</dcterms:created>
  <dcterms:modified xsi:type="dcterms:W3CDTF">2021-12-20T08:33:37Z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715DBEFF433B4172A2ABC15C3D136A29</vt:lpwstr>
  </property>
  <property fmtid="{D5CDD505-2E9C-101B-9397-08002B2CF9AE}" pid="3" name="KSOProductBuildVer">
    <vt:lpwstr>2052-11.1.0.11115</vt:lpwstr>
  </property>
</Properties>
</file>